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OI Calcul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<sst xmlns="http://schemas.openxmlformats.org/spreadsheetml/2006/main" count="34" uniqueCount="34">
  <si>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Cost-of-DIY-Bookkeeping ROI Calculator</t>
  </si>
  <si>
    <t xml:space="preserve">What doing your own books really costs — vs. hiring it out</t>
  </si>
  <si>
    <t xml:space="preserve">Murray &amp; Associates, LLC  •  Bookkeeping and Advisory Services  •  murray-and-associates.us</t>
  </si>
  <si>
    <t xml:space="preserve">HOW TO USE:  Fill only the YELLOW cells (blue text). Everything else calculates automatically. The comparison: the true, all-in cost of DIY bookkeeping vs. an outsourced / fractional solution.</t>
  </si>
  <si>
    <t xml:space="preserve">YOUR INPUTS — DIY (do-it-yourself)</t>
  </si>
  <si>
    <t xml:space="preserve">Hours per month you spend on bookkeeping</t>
  </si>
  <si>
    <t xml:space="preserve">entry, reconciling, chasing invoices</t>
  </si>
  <si>
    <t xml:space="preserve">Your billable / opportunity rate ($/hour)</t>
  </si>
  <si>
    <t xml:space="preserve">what an hour of your time is worth</t>
  </si>
  <si>
    <t xml:space="preserve">Bookkeeping software cost ($/month)</t>
  </si>
  <si>
    <t xml:space="preserve">QuickBooks, apps, add-ons</t>
  </si>
  <si>
    <t xml:space="preserve">Est. cleanup / error rework ($/year)</t>
  </si>
  <si>
    <t xml:space="preserve">miscategorizations, penalties, late fixes</t>
  </si>
  <si>
    <t xml:space="preserve">Extra tax-prep cost from messy books ($/yr)</t>
  </si>
  <si>
    <t xml:space="preserve">higher CPA fees for disorganized books</t>
  </si>
  <si>
    <t xml:space="preserve">YOUR INPUT — OUTSOURCED</t>
  </si>
  <si>
    <t xml:space="preserve">Outsourced / fractional bookkeeping ($/month)</t>
  </si>
  <si>
    <t xml:space="preserve">monthly fee quoted to you</t>
  </si>
  <si>
    <t xml:space="preserve">ANNUAL COST COMPARISON</t>
  </si>
  <si>
    <t xml:space="preserve">DIY — value of your time</t>
  </si>
  <si>
    <t xml:space="preserve">hours × rate × 12</t>
  </si>
  <si>
    <t xml:space="preserve">DIY — software</t>
  </si>
  <si>
    <t xml:space="preserve">DIY — cleanup / rework</t>
  </si>
  <si>
    <t xml:space="preserve">DIY — extra tax prep</t>
  </si>
  <si>
    <t xml:space="preserve">TOTAL DIY COST / YEAR</t>
  </si>
  <si>
    <t xml:space="preserve">Outsourced cost / year</t>
  </si>
  <si>
    <t xml:space="preserve">TOTAL OUTSOURCED COST / YEAR</t>
  </si>
  <si>
    <t xml:space="preserve">YOUR RESULT</t>
  </si>
  <si>
    <t xml:space="preserve">Annual $ saved by outsourcing</t>
  </si>
  <si>
    <t xml:space="preserve">Hours reclaimed per year</t>
  </si>
  <si>
    <t xml:space="preserve">Outsourcing cost as % of DIY cost</t>
  </si>
  <si>
    <t xml:space="preserve">Breakeven rate — DIY beats outsourcing below this $/hr</t>
  </si>
  <si>
    <t xml:space="preserve">if your time is worth less than this, DIY may cost less on paper</t>
  </si>
  <si>
    <t xml:space="preserve">Reading it:  A positive “Annual $ saved” means outsourcing frees both money and time. Even when DIY looks cheaper on cash alone, weigh the reclaimed hours against your highest-value work.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</si>
</sst>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\$#,##0;&quot;($&quot;#,##0\);\-"/>
    <numFmt numFmtId="167" formatCode="0"/>
    <numFmt numFmtId="168" formatCode="0.0%"/>
    <numFmt numFmtId="169" formatCode="\$#,##0.00;&quot;($&quot;#,##0.00\);\-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DCE4EE"/>
      <name val="Arial"/>
      <family val="0"/>
      <charset val="1"/>
    </font>
    <font>
      <i val="true"/>
      <sz val="8"/>
      <color rgb="FF6B7280"/>
      <name val="Arial"/>
      <family val="0"/>
      <charset val="1"/>
    </font>
    <font>
      <sz val="8.5"/>
      <color rgb="FF4A556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26303B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0"/>
      <color rgb="FF1E2640"/>
      <name val="Arial"/>
      <family val="0"/>
      <charset val="1"/>
    </font>
    <font>
      <b val="true"/>
      <sz val="10"/>
      <color rgb="FF26303B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i val="true"/>
      <sz val="8.5"/>
      <color rgb="FF4A5568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E2640"/>
        <bgColor rgb="FF26303B"/>
      </patternFill>
    </fill>
    <fill>
      <patternFill patternType="solid">
        <fgColor rgb="FF2C4A6E"/>
        <bgColor rgb="FF4A5568"/>
      </patternFill>
    </fill>
    <fill>
      <patternFill patternType="solid">
        <fgColor rgb="FFF2F4F7"/>
        <bgColor rgb="FFEEF3EE"/>
      </patternFill>
    </fill>
    <fill>
      <patternFill patternType="solid">
        <fgColor rgb="FFFFF6CC"/>
        <bgColor rgb="FFEEF3EE"/>
      </patternFill>
    </fill>
    <fill>
      <patternFill patternType="solid">
        <fgColor rgb="FFEEF3EE"/>
        <bgColor rgb="FFF2F4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4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2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EEF3EE"/>
      <rgbColor rgb="FF660066"/>
      <rgbColor rgb="FFFF8080"/>
      <rgbColor rgb="FF0066CC"/>
      <rgbColor rgb="FFC9CE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4F7"/>
      <rgbColor rgb="FFDCE4E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E2640"/>
      <rgbColor rgb="FF339966"/>
      <rgbColor rgb="FF003300"/>
      <rgbColor rgb="FF4A5568"/>
      <rgbColor rgb="FF993300"/>
      <rgbColor rgb="FF993366"/>
      <rgbColor rgb="FF2C4A6E"/>
      <rgbColor rgb="FF2630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4" min="4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15" hidden="false" customHeight="true" outlineLevel="0" collapsed="false">
      <c r="A3" s="3" t="s">
        <v>2</v>
      </c>
      <c r="B3" s="3"/>
      <c r="C3" s="3"/>
      <c r="D3" s="3"/>
    </row>
    <row r="4" customFormat="false" ht="27.75" hidden="false" customHeight="true" outlineLevel="0" collapsed="false">
      <c r="A4" s="4" t="s">
        <v>3</v>
      </c>
      <c r="B4" s="4"/>
      <c r="C4" s="4"/>
      <c r="D4" s="4"/>
    </row>
    <row r="6" customFormat="false" ht="18" hidden="false" customHeight="true" outlineLevel="0" collapsed="false">
      <c r="A6" s="5" t="s">
        <v>4</v>
      </c>
      <c r="B6" s="5"/>
      <c r="C6" s="5"/>
      <c r="D6" s="5"/>
    </row>
    <row r="7" customFormat="false" ht="15" hidden="false" customHeight="false" outlineLevel="0" collapsed="false">
      <c r="A7" s="6" t="s">
        <v>5</v>
      </c>
      <c r="B7" s="7" t="n">
        <v>8</v>
      </c>
      <c r="C7" s="8" t="s">
        <v>6</v>
      </c>
      <c r="D7" s="8"/>
    </row>
    <row r="8" customFormat="false" ht="15" hidden="false" customHeight="false" outlineLevel="0" collapsed="false">
      <c r="A8" s="6" t="s">
        <v>7</v>
      </c>
      <c r="B8" s="9" t="n">
        <v>125</v>
      </c>
      <c r="C8" s="8" t="s">
        <v>8</v>
      </c>
      <c r="D8" s="8"/>
    </row>
    <row r="9" customFormat="false" ht="15" hidden="false" customHeight="false" outlineLevel="0" collapsed="false">
      <c r="A9" s="6" t="s">
        <v>9</v>
      </c>
      <c r="B9" s="9" t="n">
        <v>70</v>
      </c>
      <c r="C9" s="8" t="s">
        <v>10</v>
      </c>
      <c r="D9" s="8"/>
    </row>
    <row r="10" customFormat="false" ht="15" hidden="false" customHeight="false" outlineLevel="0" collapsed="false">
      <c r="A10" s="6" t="s">
        <v>11</v>
      </c>
      <c r="B10" s="9" t="n">
        <v>1500</v>
      </c>
      <c r="C10" s="8" t="s">
        <v>12</v>
      </c>
      <c r="D10" s="8"/>
    </row>
    <row r="11" customFormat="false" ht="15" hidden="false" customHeight="false" outlineLevel="0" collapsed="false">
      <c r="A11" s="6" t="s">
        <v>13</v>
      </c>
      <c r="B11" s="9" t="n">
        <v>800</v>
      </c>
      <c r="C11" s="8" t="s">
        <v>14</v>
      </c>
      <c r="D11" s="8"/>
    </row>
    <row r="13" customFormat="false" ht="18" hidden="false" customHeight="true" outlineLevel="0" collapsed="false">
      <c r="A13" s="5" t="s">
        <v>15</v>
      </c>
      <c r="B13" s="5"/>
      <c r="C13" s="5"/>
      <c r="D13" s="5"/>
    </row>
    <row r="14" customFormat="false" ht="15" hidden="false" customHeight="false" outlineLevel="0" collapsed="false">
      <c r="A14" s="6" t="s">
        <v>16</v>
      </c>
      <c r="B14" s="9" t="n">
        <v>450</v>
      </c>
      <c r="C14" s="8" t="s">
        <v>17</v>
      </c>
      <c r="D14" s="8"/>
    </row>
    <row r="16" customFormat="false" ht="18" hidden="false" customHeight="true" outlineLevel="0" collapsed="false">
      <c r="A16" s="5" t="s">
        <v>18</v>
      </c>
      <c r="B16" s="5"/>
      <c r="C16" s="5"/>
      <c r="D16" s="5"/>
    </row>
    <row r="17" customFormat="false" ht="15" hidden="false" customHeight="false" outlineLevel="0" collapsed="false">
      <c r="A17" s="10" t="s">
        <v>19</v>
      </c>
      <c r="B17" s="11" t="n">
        <f aca="false">B7*B8*12</f>
        <v>12000</v>
      </c>
      <c r="C17" s="8" t="s">
        <v>20</v>
      </c>
      <c r="D17" s="8"/>
    </row>
    <row r="18" customFormat="false" ht="15" hidden="false" customHeight="false" outlineLevel="0" collapsed="false">
      <c r="A18" s="10" t="s">
        <v>21</v>
      </c>
      <c r="B18" s="11" t="n">
        <f aca="false">B9*12</f>
        <v>840</v>
      </c>
    </row>
    <row r="19" customFormat="false" ht="15" hidden="false" customHeight="false" outlineLevel="0" collapsed="false">
      <c r="A19" s="10" t="s">
        <v>22</v>
      </c>
      <c r="B19" s="11" t="n">
        <f aca="false">B10</f>
        <v>1500</v>
      </c>
    </row>
    <row r="20" customFormat="false" ht="15" hidden="false" customHeight="false" outlineLevel="0" collapsed="false">
      <c r="A20" s="10" t="s">
        <v>23</v>
      </c>
      <c r="B20" s="11" t="n">
        <f aca="false">B11</f>
        <v>800</v>
      </c>
    </row>
    <row r="21" customFormat="false" ht="15" hidden="false" customHeight="false" outlineLevel="0" collapsed="false">
      <c r="A21" s="12" t="s">
        <v>24</v>
      </c>
      <c r="B21" s="13" t="n">
        <f aca="false">SUM(B17:B20)</f>
        <v>15140</v>
      </c>
    </row>
    <row r="23" customFormat="false" ht="15" hidden="false" customHeight="false" outlineLevel="0" collapsed="false">
      <c r="A23" s="10" t="s">
        <v>25</v>
      </c>
      <c r="B23" s="11" t="n">
        <f aca="false">B14*12</f>
        <v>5400</v>
      </c>
    </row>
    <row r="24" customFormat="false" ht="15" hidden="false" customHeight="false" outlineLevel="0" collapsed="false">
      <c r="A24" s="12" t="s">
        <v>26</v>
      </c>
      <c r="B24" s="13" t="n">
        <f aca="false">B23</f>
        <v>5400</v>
      </c>
    </row>
    <row r="26" customFormat="false" ht="18" hidden="false" customHeight="true" outlineLevel="0" collapsed="false">
      <c r="A26" s="5" t="s">
        <v>27</v>
      </c>
      <c r="B26" s="5"/>
      <c r="C26" s="5"/>
      <c r="D26" s="5"/>
    </row>
    <row r="27" customFormat="false" ht="15" hidden="false" customHeight="false" outlineLevel="0" collapsed="false">
      <c r="A27" s="14" t="s">
        <v>28</v>
      </c>
      <c r="B27" s="15" t="n">
        <f aca="false">B21-B24</f>
        <v>9740</v>
      </c>
    </row>
    <row r="28" customFormat="false" ht="15" hidden="false" customHeight="false" outlineLevel="0" collapsed="false">
      <c r="A28" s="14" t="s">
        <v>29</v>
      </c>
      <c r="B28" s="16" t="n">
        <f aca="false">B7*12</f>
        <v>96</v>
      </c>
    </row>
    <row r="29" customFormat="false" ht="15" hidden="false" customHeight="false" outlineLevel="0" collapsed="false">
      <c r="A29" s="6" t="s">
        <v>30</v>
      </c>
      <c r="B29" s="17" t="n">
        <f aca="false">IF(B21=0,0,B24/B21)</f>
        <v>0.35667107001321</v>
      </c>
    </row>
    <row r="30" customFormat="false" ht="15" hidden="false" customHeight="false" outlineLevel="0" collapsed="false">
      <c r="A30" s="6" t="s">
        <v>31</v>
      </c>
      <c r="B30" s="18" t="n">
        <f aca="false">IF(B7=0,0,(B24-B18-B19-B20)/(B7*12))</f>
        <v>23.5416666666667</v>
      </c>
      <c r="C30" s="8" t="s">
        <v>32</v>
      </c>
      <c r="D30" s="8"/>
    </row>
    <row r="32" customFormat="false" ht="30" hidden="false" customHeight="true" outlineLevel="0" collapsed="false">
      <c r="A32" s="19" t="s">
        <v>33</v>
      </c>
      <c r="B32" s="19"/>
      <c r="C32" s="19"/>
      <c r="D32" s="19"/>
    </row>
  </sheetData>
  <mergeCells count="17">
    <mergeCell ref="A1:D1"/>
    <mergeCell ref="A2:D2"/>
    <mergeCell ref="A3:D3"/>
    <mergeCell ref="A4:D4"/>
    <mergeCell ref="A6:D6"/>
    <mergeCell ref="C7:D7"/>
    <mergeCell ref="C8:D8"/>
    <mergeCell ref="C9:D9"/>
    <mergeCell ref="C10:D10"/>
    <mergeCell ref="C11:D11"/>
    <mergeCell ref="A13:D13"/>
    <mergeCell ref="C14:D14"/>
    <mergeCell ref="A16:D16"/>
    <mergeCell ref="C17:D17"/>
    <mergeCell ref="A26:D26"/>
    <mergeCell ref="C30:D30"/>
    <mergeCell ref="A32:D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2026-07-18T00:12:26Z</dcterms:created>
  <dc:creator>openpyxl</dc:creator>
  <dc:description/>
  <dc:language>en-US</dc:language>
  <cp:lastModifiedBy/>
  <dcterms:modified xsi:type="dcterms:W3CDTF">2026-07-18T00:17:34Z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